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CHAS TÉCNICAS\"/>
    </mc:Choice>
  </mc:AlternateContent>
  <bookViews>
    <workbookView xWindow="0" yWindow="0" windowWidth="20490" windowHeight="7530"/>
  </bookViews>
  <sheets>
    <sheet name="ie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G12" i="1"/>
  <c r="F12" i="1"/>
  <c r="G11" i="1"/>
  <c r="F11" i="1"/>
  <c r="F10" i="1"/>
  <c r="G10" i="1"/>
  <c r="F3" i="1"/>
  <c r="G3" i="1"/>
  <c r="F5" i="1"/>
  <c r="G5" i="1"/>
  <c r="F8" i="1"/>
  <c r="G8" i="1"/>
  <c r="F7" i="1"/>
  <c r="G7" i="1"/>
  <c r="F9" i="1"/>
  <c r="G9" i="1"/>
  <c r="F6" i="1"/>
  <c r="G6" i="1"/>
  <c r="F4" i="1"/>
  <c r="G4" i="1"/>
</calcChain>
</file>

<file path=xl/sharedStrings.xml><?xml version="1.0" encoding="utf-8"?>
<sst xmlns="http://schemas.openxmlformats.org/spreadsheetml/2006/main" count="18" uniqueCount="17">
  <si>
    <t>Etios 1,5</t>
  </si>
  <si>
    <t>Polo Track</t>
  </si>
  <si>
    <t>Opala 4100</t>
  </si>
  <si>
    <t>Renault 1093</t>
  </si>
  <si>
    <t>T @ N</t>
  </si>
  <si>
    <t>Índice</t>
  </si>
  <si>
    <t>Dauphine</t>
  </si>
  <si>
    <t>Gordini</t>
  </si>
  <si>
    <t>Honda Civic Type R</t>
  </si>
  <si>
    <t>ÍNDICE DE ELASTICIDADE</t>
  </si>
  <si>
    <t>cv</t>
  </si>
  <si>
    <t>rpm</t>
  </si>
  <si>
    <t>m·kgf</t>
  </si>
  <si>
    <t>Gurgel</t>
  </si>
  <si>
    <t>Supermini</t>
  </si>
  <si>
    <t>Kart</t>
  </si>
  <si>
    <t>Kombi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</si>
</sst>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13" sqref="G13"/>
    </sheetView>
  </sheetViews>
  <sheetFormatPr defaultRowHeight="12.75" x14ac:dyDescent="0.2"/>
  <cols>
    <col min="1" max="1" width="18.28515625" style="1" customWidth="1"/>
    <col min="2" max="7" width="11.42578125" style="2" customWidth="1"/>
    <col min="8" max="8" width="9.140625" style="1"/>
    <col min="9" max="9" width="11.5703125" style="1" customWidth="1"/>
    <col min="10" max="16384" width="9.140625" style="1"/>
  </cols>
  <sheetData>
    <row r="1" spans="1:7" x14ac:dyDescent="0.2">
      <c r="A1" s="1" t="s">
        <v>9</v>
      </c>
    </row>
    <row r="2" spans="1:7" x14ac:dyDescent="0.2">
      <c r="B2" s="2" t="s">
        <v>10</v>
      </c>
      <c r="C2" s="2" t="s">
        <v>11</v>
      </c>
      <c r="D2" s="2" t="s">
        <v>12</v>
      </c>
      <c r="E2" s="2" t="s">
        <v>11</v>
      </c>
      <c r="F2" s="2" t="s">
        <v>4</v>
      </c>
      <c r="G2" s="2" t="s">
        <v>5</v>
      </c>
    </row>
    <row r="3" spans="1:7" x14ac:dyDescent="0.2">
      <c r="A3" s="1" t="s">
        <v>8</v>
      </c>
      <c r="B3" s="2">
        <v>297</v>
      </c>
      <c r="C3" s="2">
        <v>6500</v>
      </c>
      <c r="D3" s="2">
        <v>42.8</v>
      </c>
      <c r="E3" s="2">
        <v>2600</v>
      </c>
      <c r="F3" s="3">
        <f>716.2*B3/C3</f>
        <v>32.72483076923077</v>
      </c>
      <c r="G3" s="3">
        <f>D3/F3*C3/E3</f>
        <v>3.2696884135029904</v>
      </c>
    </row>
    <row r="4" spans="1:7" x14ac:dyDescent="0.2">
      <c r="A4" s="1" t="s">
        <v>6</v>
      </c>
      <c r="B4" s="2">
        <v>26</v>
      </c>
      <c r="C4" s="2">
        <v>4250</v>
      </c>
      <c r="D4" s="2">
        <v>5.7</v>
      </c>
      <c r="E4" s="2">
        <v>2000</v>
      </c>
      <c r="F4" s="3">
        <f>716.2*B4/C4</f>
        <v>4.3814588235294121</v>
      </c>
      <c r="G4" s="3">
        <f>D4/F4*C4/E4</f>
        <v>2.7644902047129079</v>
      </c>
    </row>
    <row r="5" spans="1:7" x14ac:dyDescent="0.2">
      <c r="A5" s="1" t="s">
        <v>7</v>
      </c>
      <c r="B5" s="2">
        <v>32</v>
      </c>
      <c r="C5" s="2">
        <v>5000</v>
      </c>
      <c r="D5" s="2">
        <v>6</v>
      </c>
      <c r="E5" s="2">
        <v>2500</v>
      </c>
      <c r="F5" s="3">
        <f>716.2*B5/C5</f>
        <v>4.5836800000000002</v>
      </c>
      <c r="G5" s="3">
        <f>D5/F5*C5/E5</f>
        <v>2.6179838034068696</v>
      </c>
    </row>
    <row r="6" spans="1:7" x14ac:dyDescent="0.2">
      <c r="A6" s="1" t="s">
        <v>1</v>
      </c>
      <c r="B6" s="2">
        <v>84</v>
      </c>
      <c r="C6" s="2">
        <v>6450</v>
      </c>
      <c r="D6" s="2">
        <v>10.3</v>
      </c>
      <c r="E6" s="2">
        <v>3000</v>
      </c>
      <c r="F6" s="3">
        <f>716.2*B6/C6</f>
        <v>9.3272558139534887</v>
      </c>
      <c r="G6" s="3">
        <f>D6/F6*C6/E6</f>
        <v>2.3742245781306099</v>
      </c>
    </row>
    <row r="7" spans="1:7" x14ac:dyDescent="0.2">
      <c r="A7" s="1" t="s">
        <v>3</v>
      </c>
      <c r="B7" s="2">
        <v>42</v>
      </c>
      <c r="C7" s="2">
        <v>5800</v>
      </c>
      <c r="D7" s="2">
        <v>7</v>
      </c>
      <c r="E7" s="2">
        <v>3800</v>
      </c>
      <c r="F7" s="3">
        <f>716.2*B7/C7</f>
        <v>5.1862758620689657</v>
      </c>
      <c r="G7" s="3">
        <f>D7/F7*C7/E7</f>
        <v>2.0600929858855461</v>
      </c>
    </row>
    <row r="8" spans="1:7" x14ac:dyDescent="0.2">
      <c r="A8" s="1" t="s">
        <v>0</v>
      </c>
      <c r="B8" s="2">
        <v>96.5</v>
      </c>
      <c r="C8" s="2">
        <v>5600</v>
      </c>
      <c r="D8" s="2">
        <v>13.9</v>
      </c>
      <c r="E8" s="2">
        <v>3100</v>
      </c>
      <c r="F8" s="3">
        <f>716.2*B8/C8</f>
        <v>12.341660714285714</v>
      </c>
      <c r="G8" s="3">
        <f>D8/F8*C8/E8</f>
        <v>2.034546079385402</v>
      </c>
    </row>
    <row r="9" spans="1:7" x14ac:dyDescent="0.2">
      <c r="A9" s="1" t="s">
        <v>2</v>
      </c>
      <c r="B9" s="2">
        <v>140</v>
      </c>
      <c r="C9" s="2">
        <v>4000</v>
      </c>
      <c r="D9" s="2">
        <v>29</v>
      </c>
      <c r="E9" s="2">
        <v>2400</v>
      </c>
      <c r="F9" s="3">
        <f>716.2*B9/C9</f>
        <v>25.067</v>
      </c>
      <c r="G9" s="3">
        <f>D9/F9*C9/E9</f>
        <v>1.9281658488583928</v>
      </c>
    </row>
    <row r="10" spans="1:7" x14ac:dyDescent="0.2">
      <c r="A10" s="1" t="s">
        <v>13</v>
      </c>
      <c r="B10" s="2">
        <v>32</v>
      </c>
      <c r="C10" s="2">
        <v>4000</v>
      </c>
      <c r="D10" s="2">
        <v>11</v>
      </c>
      <c r="E10" s="2">
        <v>2000</v>
      </c>
      <c r="F10" s="3">
        <f>716.2*B10/C10</f>
        <v>5.7296000000000005</v>
      </c>
      <c r="G10" s="3">
        <f>D10/F10*C10/E10</f>
        <v>3.839709578330075</v>
      </c>
    </row>
    <row r="11" spans="1:7" x14ac:dyDescent="0.2">
      <c r="A11" s="1" t="s">
        <v>14</v>
      </c>
      <c r="B11" s="2">
        <v>36</v>
      </c>
      <c r="C11" s="2">
        <v>4250</v>
      </c>
      <c r="D11" s="2">
        <v>12</v>
      </c>
      <c r="E11" s="2">
        <v>2500</v>
      </c>
      <c r="F11" s="3">
        <f>716.2*B11/C11</f>
        <v>6.0666352941176473</v>
      </c>
      <c r="G11" s="3">
        <f>D11/F11*C11/E11</f>
        <v>3.3626547519314904</v>
      </c>
    </row>
    <row r="12" spans="1:7" x14ac:dyDescent="0.2">
      <c r="A12" s="1" t="s">
        <v>15</v>
      </c>
      <c r="B12" s="2">
        <v>40</v>
      </c>
      <c r="C12" s="2">
        <v>5000</v>
      </c>
      <c r="D12" s="2">
        <v>9</v>
      </c>
      <c r="E12" s="2">
        <v>1100</v>
      </c>
      <c r="F12" s="3">
        <f>716.2*B12/C12</f>
        <v>5.7295999999999996</v>
      </c>
      <c r="G12" s="3">
        <f>D12/F12*C12/E12</f>
        <v>7.1399558274732815</v>
      </c>
    </row>
    <row r="13" spans="1:7" x14ac:dyDescent="0.2">
      <c r="A13" s="1" t="s">
        <v>16</v>
      </c>
      <c r="B13" s="2">
        <v>64</v>
      </c>
      <c r="C13" s="2">
        <v>5200</v>
      </c>
      <c r="D13" s="2">
        <v>14</v>
      </c>
      <c r="E13" s="2">
        <v>2800</v>
      </c>
      <c r="F13" s="3">
        <f>716.2*B13/C13</f>
        <v>8.8147692307692314</v>
      </c>
      <c r="G13" s="3">
        <f>D13/F13*C13/E13</f>
        <v>2.9495950851717394</v>
      </c>
    </row>
    <row r="14" spans="1:7" x14ac:dyDescent="0.2">
      <c r="F14" s="3"/>
      <c r="G14" s="3"/>
    </row>
    <row r="15" spans="1:7" x14ac:dyDescent="0.2">
      <c r="F15" s="3"/>
      <c r="G15" s="3"/>
    </row>
    <row r="16" spans="1:7" x14ac:dyDescent="0.2">
      <c r="B16" s="1"/>
      <c r="C16" s="1"/>
      <c r="D16" s="1"/>
      <c r="E16" s="1"/>
      <c r="F16" s="1"/>
      <c r="G16" s="1"/>
    </row>
    <row r="17" spans="2:7" x14ac:dyDescent="0.2">
      <c r="B17" s="1"/>
      <c r="C17" s="1"/>
      <c r="D17" s="1"/>
      <c r="E17" s="1"/>
      <c r="F17" s="1"/>
      <c r="G17" s="1"/>
    </row>
    <row r="18" spans="2:7" x14ac:dyDescent="0.2">
      <c r="B18" s="1"/>
      <c r="C18" s="1"/>
      <c r="D18" s="1"/>
      <c r="E18" s="1"/>
      <c r="F18" s="1"/>
      <c r="G18" s="1"/>
    </row>
    <row r="19" spans="2:7" x14ac:dyDescent="0.2">
      <c r="B19" s="1"/>
      <c r="C19" s="1"/>
      <c r="D19" s="1"/>
      <c r="E19" s="1"/>
      <c r="F19" s="1"/>
      <c r="G19" s="1"/>
    </row>
  </sheetData>
  <pageMargins left="0.511811024" right="0.511811024" top="0.78740157499999996" bottom="0.78740157499999996" header="0.31496062000000002" footer="0.31496062000000002"/>
  <pageSetup paperSize="9" orientation="portrait" r:id="rId1"/>
  <rowBreaks count="1" manualBreakCount="1">
    <brk id="5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Sharp</dc:creator>
  <cp:lastModifiedBy>Bob Sharp</cp:lastModifiedBy>
  <dcterms:created xsi:type="dcterms:W3CDTF">2024-07-27T21:39:43Z</dcterms:created>
  <dcterms:modified xsi:type="dcterms:W3CDTF">2024-07-29T18:59:34Z</dcterms:modified>
</cp:coreProperties>
</file>